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zamowienia publiczne\2020 Procedury - ZP\0- POZA USTAWĄ 2020\4-Dostawa środków czystości\"/>
    </mc:Choice>
  </mc:AlternateContent>
  <xr:revisionPtr revIDLastSave="0" documentId="13_ncr:1_{7FD11333-8BF6-45E5-BE74-C467B6CF28C3}" xr6:coauthVersionLast="45" xr6:coauthVersionMax="45" xr10:uidLastSave="{00000000-0000-0000-0000-000000000000}"/>
  <bookViews>
    <workbookView xWindow="-120" yWindow="-120" windowWidth="29040" windowHeight="15840" xr2:uid="{67E30532-1375-42A1-A785-3DEAA9A12328}"/>
  </bookViews>
  <sheets>
    <sheet name="Pakiet 1" sheetId="1" r:id="rId1"/>
    <sheet name="Pakiet 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2" l="1"/>
  <c r="F6" i="2" s="1"/>
  <c r="G6" i="2" s="1"/>
  <c r="D5" i="2"/>
  <c r="F5" i="2" s="1"/>
  <c r="G5" i="2" s="1"/>
  <c r="D4" i="2"/>
  <c r="F4" i="2" l="1"/>
  <c r="D7" i="2"/>
  <c r="F7" i="2" l="1"/>
  <c r="G4" i="2"/>
  <c r="G7" i="2" s="1"/>
</calcChain>
</file>

<file path=xl/sharedStrings.xml><?xml version="1.0" encoding="utf-8"?>
<sst xmlns="http://schemas.openxmlformats.org/spreadsheetml/2006/main" count="51" uniqueCount="48">
  <si>
    <t>Ścierki do podłóg - min. 50x60 cm</t>
  </si>
  <si>
    <t xml:space="preserve">Ściereczki kuchenne - min A3 </t>
  </si>
  <si>
    <t>Gąbki kuchenne - min A5</t>
  </si>
  <si>
    <t>Szufelka i zmiatka do zamiatania - komplet</t>
  </si>
  <si>
    <t>Szczotka WC z pojemnikiem - komplet</t>
  </si>
  <si>
    <t>Szczotka do mycia butelek</t>
  </si>
  <si>
    <t>Szczotka do kija</t>
  </si>
  <si>
    <t>Kije do szczotek</t>
  </si>
  <si>
    <t>Wiadra pedałowe plastikowe - pojemność 25 l</t>
  </si>
  <si>
    <t>Wiadra pedałowe plastikowe - pojemność  15 l</t>
  </si>
  <si>
    <t>Mop płaski bawełniany nakładka</t>
  </si>
  <si>
    <t>cena jedn.</t>
  </si>
  <si>
    <t>Wartość netto</t>
  </si>
  <si>
    <t>Wartość brutto</t>
  </si>
  <si>
    <t>Szacunek na 36 miesięcy</t>
  </si>
  <si>
    <t>Ściereczka jednorazowa - ścierka max 30x40  składana żółta</t>
  </si>
  <si>
    <t>Ściereczka jednorazowa - ścierka max 30x40  składana niebieska</t>
  </si>
  <si>
    <t>Ściereczka jednorazowa - ścierka max 30x40  składana czerwona</t>
  </si>
  <si>
    <t>ilość sztuk</t>
  </si>
  <si>
    <t>ilość opakowań (100 szt w opakowaniu)</t>
  </si>
  <si>
    <t>Wartość szacunkowa w oparciu o rozeznanie rynku</t>
  </si>
  <si>
    <t>Rodzaj</t>
  </si>
  <si>
    <t>Lp.</t>
  </si>
  <si>
    <t>VAT %</t>
  </si>
  <si>
    <t>Wartość VAT</t>
  </si>
  <si>
    <t>Cena jedn. netto</t>
  </si>
  <si>
    <t>Razem</t>
  </si>
  <si>
    <t>Pakiet nr 1</t>
  </si>
  <si>
    <r>
      <t xml:space="preserve">Szczegółowa oferta cenowa na zakup i dostawę środków czystości na potrzeby SPZZOZ w Wyszkowie - nr postępowania DEZ/Z/341//PU-4/2020                                             </t>
    </r>
    <r>
      <rPr>
        <b/>
        <sz val="14"/>
        <color theme="1"/>
        <rFont val="Times New Roman"/>
        <family val="1"/>
        <charset val="238"/>
      </rPr>
      <t>Załącznik nr 2/1</t>
    </r>
  </si>
  <si>
    <t>Pasta do szorowania: 250 g</t>
  </si>
  <si>
    <t xml:space="preserve">Krem do rąk glicerynowy lub z woskiem pszczelim : 75 /100 ml </t>
  </si>
  <si>
    <t>Mleczko do czyszczenia : 50 ml</t>
  </si>
  <si>
    <t>Mydło toaletowe  dla dorosłych : kostka 100 g</t>
  </si>
  <si>
    <t>Płyn do mycia noworodków : 500 ml</t>
  </si>
  <si>
    <t xml:space="preserve">Mydło w płynie : 5L </t>
  </si>
  <si>
    <t>Płyn do mycia podłóg : 1 L</t>
  </si>
  <si>
    <t>Krem do golenia : 75 ml</t>
  </si>
  <si>
    <t>Płyn do mycia szyb : 500 ml ze spryskiwaczem</t>
  </si>
  <si>
    <t>Płyn do naczyń typu Ludwik albo równoważny : 500 ml</t>
  </si>
  <si>
    <t>Płyn do mycia WC : 750 ml</t>
  </si>
  <si>
    <t>Zapałki : opakowanie = 10 pudełek</t>
  </si>
  <si>
    <t>Chusteczki do czyszczenia ekranu typu Durable albo równoważne</t>
  </si>
  <si>
    <t>Denaturat  : 500 ml</t>
  </si>
  <si>
    <t>Płyn typu Domestos lub równoważny : 1250 ml</t>
  </si>
  <si>
    <t>Płyn wybielający typu Ace lub równoważny : 1000 ml</t>
  </si>
  <si>
    <t>Płyn do prania : 1000 ml</t>
  </si>
  <si>
    <t>Ilość szt./ opak.</t>
  </si>
  <si>
    <t>30 opak.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</si>
</sst>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0" fillId="0" borderId="0" xfId="0" applyNumberFormat="1" applyAlignment="1">
      <alignment horizontal="center" wrapText="1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/>
    <xf numFmtId="3" fontId="0" fillId="3" borderId="1" xfId="0" applyNumberFormat="1" applyFont="1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79057-8ADE-4431-AF77-B353EB61015E}">
  <dimension ref="A1:H35"/>
  <sheetViews>
    <sheetView tabSelected="1" zoomScaleNormal="100" workbookViewId="0">
      <selection activeCell="C7" sqref="C7"/>
    </sheetView>
  </sheetViews>
  <sheetFormatPr defaultRowHeight="15" x14ac:dyDescent="0.25"/>
  <cols>
    <col min="1" max="1" width="5" style="2" customWidth="1"/>
    <col min="2" max="2" width="54.28515625" customWidth="1"/>
    <col min="3" max="3" width="15.7109375" style="6" customWidth="1"/>
    <col min="4" max="4" width="14.5703125" style="1" customWidth="1"/>
    <col min="5" max="5" width="19.28515625" customWidth="1"/>
    <col min="6" max="6" width="20" customWidth="1"/>
    <col min="7" max="7" width="33.28515625" customWidth="1"/>
    <col min="8" max="8" width="25.42578125" customWidth="1"/>
  </cols>
  <sheetData>
    <row r="1" spans="1:8" s="4" customFormat="1" ht="36" customHeight="1" x14ac:dyDescent="0.25">
      <c r="A1" s="41"/>
      <c r="B1" s="41"/>
      <c r="C1" s="41"/>
      <c r="D1" s="41"/>
      <c r="E1" s="41"/>
      <c r="F1" s="41"/>
      <c r="G1" s="42"/>
      <c r="H1" s="42"/>
    </row>
    <row r="3" spans="1:8" x14ac:dyDescent="0.25">
      <c r="H3" s="37" t="s">
        <v>27</v>
      </c>
    </row>
    <row r="4" spans="1:8" x14ac:dyDescent="0.25">
      <c r="A4" s="41" t="s">
        <v>28</v>
      </c>
      <c r="B4" s="41"/>
      <c r="C4" s="41"/>
      <c r="D4" s="41"/>
      <c r="E4" s="41"/>
      <c r="F4" s="41"/>
      <c r="G4" s="42"/>
      <c r="H4" s="42"/>
    </row>
    <row r="5" spans="1:8" x14ac:dyDescent="0.25">
      <c r="A5" s="9"/>
      <c r="B5" s="10"/>
      <c r="C5" s="43" t="s">
        <v>14</v>
      </c>
      <c r="D5" s="44"/>
      <c r="E5" s="44"/>
      <c r="F5" s="44"/>
      <c r="G5" s="45"/>
      <c r="H5" s="46"/>
    </row>
    <row r="6" spans="1:8" x14ac:dyDescent="0.25">
      <c r="A6" s="2" t="s">
        <v>22</v>
      </c>
      <c r="B6" s="19" t="s">
        <v>21</v>
      </c>
      <c r="C6" s="11" t="s">
        <v>46</v>
      </c>
      <c r="D6" s="12" t="s">
        <v>25</v>
      </c>
      <c r="E6" s="13" t="s">
        <v>12</v>
      </c>
      <c r="F6" s="13" t="s">
        <v>23</v>
      </c>
      <c r="G6" s="30" t="s">
        <v>24</v>
      </c>
      <c r="H6" s="30" t="s">
        <v>13</v>
      </c>
    </row>
    <row r="7" spans="1:8" x14ac:dyDescent="0.25">
      <c r="A7" s="3">
        <v>1</v>
      </c>
      <c r="B7" s="5" t="s">
        <v>29</v>
      </c>
      <c r="C7" s="38">
        <v>40</v>
      </c>
      <c r="D7" s="33"/>
      <c r="E7" s="34"/>
      <c r="F7" s="35"/>
      <c r="G7" s="36"/>
      <c r="H7" s="36"/>
    </row>
    <row r="8" spans="1:8" x14ac:dyDescent="0.25">
      <c r="A8" s="3">
        <v>2</v>
      </c>
      <c r="B8" s="5" t="s">
        <v>30</v>
      </c>
      <c r="C8" s="14">
        <v>1000</v>
      </c>
      <c r="D8" s="15"/>
      <c r="E8" s="16"/>
      <c r="F8" s="17"/>
      <c r="G8" s="32"/>
      <c r="H8" s="32"/>
    </row>
    <row r="9" spans="1:8" x14ac:dyDescent="0.25">
      <c r="A9" s="3">
        <v>3</v>
      </c>
      <c r="B9" s="5" t="s">
        <v>31</v>
      </c>
      <c r="C9" s="14">
        <v>100</v>
      </c>
      <c r="D9" s="15"/>
      <c r="E9" s="16"/>
      <c r="F9" s="17"/>
      <c r="G9" s="32"/>
      <c r="H9" s="32"/>
    </row>
    <row r="10" spans="1:8" x14ac:dyDescent="0.25">
      <c r="A10" s="3">
        <v>4</v>
      </c>
      <c r="B10" s="5" t="s">
        <v>32</v>
      </c>
      <c r="C10" s="14">
        <v>100</v>
      </c>
      <c r="D10" s="15"/>
      <c r="E10" s="16"/>
      <c r="F10" s="17"/>
      <c r="G10" s="32"/>
      <c r="H10" s="32"/>
    </row>
    <row r="11" spans="1:8" x14ac:dyDescent="0.25">
      <c r="A11" s="3">
        <v>5</v>
      </c>
      <c r="B11" s="5" t="s">
        <v>33</v>
      </c>
      <c r="C11" s="14">
        <v>100</v>
      </c>
      <c r="D11" s="15"/>
      <c r="E11" s="16"/>
      <c r="F11" s="17"/>
      <c r="G11" s="32"/>
      <c r="H11" s="32"/>
    </row>
    <row r="12" spans="1:8" x14ac:dyDescent="0.25">
      <c r="A12" s="3">
        <v>6</v>
      </c>
      <c r="B12" s="5" t="s">
        <v>34</v>
      </c>
      <c r="C12" s="14">
        <v>50</v>
      </c>
      <c r="D12" s="15"/>
      <c r="E12" s="16"/>
      <c r="F12" s="17"/>
      <c r="G12" s="32"/>
      <c r="H12" s="32"/>
    </row>
    <row r="13" spans="1:8" x14ac:dyDescent="0.25">
      <c r="A13" s="3">
        <v>7</v>
      </c>
      <c r="B13" s="5" t="s">
        <v>35</v>
      </c>
      <c r="C13" s="14">
        <v>500</v>
      </c>
      <c r="D13" s="15"/>
      <c r="E13" s="16"/>
      <c r="F13" s="17"/>
      <c r="G13" s="32"/>
      <c r="H13" s="32"/>
    </row>
    <row r="14" spans="1:8" x14ac:dyDescent="0.25">
      <c r="A14" s="3">
        <v>8</v>
      </c>
      <c r="B14" s="5" t="s">
        <v>0</v>
      </c>
      <c r="C14" s="14">
        <v>150</v>
      </c>
      <c r="D14" s="15"/>
      <c r="E14" s="16"/>
      <c r="F14" s="17"/>
      <c r="G14" s="32"/>
      <c r="H14" s="32"/>
    </row>
    <row r="15" spans="1:8" x14ac:dyDescent="0.25">
      <c r="A15" s="3">
        <v>9</v>
      </c>
      <c r="B15" s="5" t="s">
        <v>1</v>
      </c>
      <c r="C15" s="14">
        <v>1500</v>
      </c>
      <c r="D15" s="15"/>
      <c r="E15" s="16"/>
      <c r="F15" s="17"/>
      <c r="G15" s="32"/>
      <c r="H15" s="32"/>
    </row>
    <row r="16" spans="1:8" x14ac:dyDescent="0.25">
      <c r="A16" s="3">
        <v>10</v>
      </c>
      <c r="B16" s="5" t="s">
        <v>36</v>
      </c>
      <c r="C16" s="14">
        <v>50</v>
      </c>
      <c r="D16" s="15"/>
      <c r="E16" s="16"/>
      <c r="F16" s="17"/>
      <c r="G16" s="32"/>
      <c r="H16" s="32"/>
    </row>
    <row r="17" spans="1:8" x14ac:dyDescent="0.25">
      <c r="A17" s="3">
        <v>11</v>
      </c>
      <c r="B17" s="5" t="s">
        <v>2</v>
      </c>
      <c r="C17" s="14">
        <v>2000</v>
      </c>
      <c r="D17" s="15"/>
      <c r="E17" s="16"/>
      <c r="F17" s="17"/>
      <c r="G17" s="32"/>
      <c r="H17" s="32"/>
    </row>
    <row r="18" spans="1:8" x14ac:dyDescent="0.25">
      <c r="A18" s="3">
        <v>12</v>
      </c>
      <c r="B18" s="5" t="s">
        <v>37</v>
      </c>
      <c r="C18" s="14">
        <v>300</v>
      </c>
      <c r="D18" s="15"/>
      <c r="E18" s="16"/>
      <c r="F18" s="17"/>
      <c r="G18" s="32"/>
      <c r="H18" s="32"/>
    </row>
    <row r="19" spans="1:8" x14ac:dyDescent="0.25">
      <c r="A19" s="3">
        <v>13</v>
      </c>
      <c r="B19" s="5" t="s">
        <v>3</v>
      </c>
      <c r="C19" s="14">
        <v>15</v>
      </c>
      <c r="D19" s="15"/>
      <c r="E19" s="16"/>
      <c r="F19" s="17"/>
      <c r="G19" s="32"/>
      <c r="H19" s="32"/>
    </row>
    <row r="20" spans="1:8" x14ac:dyDescent="0.25">
      <c r="A20" s="3">
        <v>14</v>
      </c>
      <c r="B20" s="5" t="s">
        <v>38</v>
      </c>
      <c r="C20" s="14">
        <v>2500</v>
      </c>
      <c r="D20" s="15"/>
      <c r="E20" s="16"/>
      <c r="F20" s="17"/>
      <c r="G20" s="32"/>
      <c r="H20" s="32"/>
    </row>
    <row r="21" spans="1:8" x14ac:dyDescent="0.25">
      <c r="A21" s="3">
        <v>15</v>
      </c>
      <c r="B21" s="5" t="s">
        <v>39</v>
      </c>
      <c r="C21" s="14">
        <v>450</v>
      </c>
      <c r="D21" s="15"/>
      <c r="E21" s="16"/>
      <c r="F21" s="17"/>
      <c r="G21" s="32"/>
      <c r="H21" s="32"/>
    </row>
    <row r="22" spans="1:8" x14ac:dyDescent="0.25">
      <c r="A22" s="3">
        <v>16</v>
      </c>
      <c r="B22" s="5" t="s">
        <v>40</v>
      </c>
      <c r="C22" s="14" t="s">
        <v>47</v>
      </c>
      <c r="D22" s="15"/>
      <c r="E22" s="16"/>
      <c r="F22" s="17"/>
      <c r="G22" s="32"/>
      <c r="H22" s="32"/>
    </row>
    <row r="23" spans="1:8" x14ac:dyDescent="0.25">
      <c r="A23" s="3">
        <v>17</v>
      </c>
      <c r="B23" s="5" t="s">
        <v>4</v>
      </c>
      <c r="C23" s="14">
        <v>5</v>
      </c>
      <c r="D23" s="15"/>
      <c r="E23" s="16"/>
      <c r="F23" s="17"/>
      <c r="G23" s="32"/>
      <c r="H23" s="32"/>
    </row>
    <row r="24" spans="1:8" x14ac:dyDescent="0.25">
      <c r="A24" s="3">
        <v>18</v>
      </c>
      <c r="B24" s="5" t="s">
        <v>5</v>
      </c>
      <c r="C24" s="14">
        <v>20</v>
      </c>
      <c r="D24" s="15"/>
      <c r="E24" s="16"/>
      <c r="F24" s="17"/>
      <c r="G24" s="32"/>
      <c r="H24" s="32"/>
    </row>
    <row r="25" spans="1:8" x14ac:dyDescent="0.25">
      <c r="A25" s="3">
        <v>19</v>
      </c>
      <c r="B25" s="5" t="s">
        <v>6</v>
      </c>
      <c r="C25" s="14">
        <v>10</v>
      </c>
      <c r="D25" s="15"/>
      <c r="E25" s="16"/>
      <c r="F25" s="17"/>
      <c r="G25" s="32"/>
      <c r="H25" s="32"/>
    </row>
    <row r="26" spans="1:8" x14ac:dyDescent="0.25">
      <c r="A26" s="3">
        <v>20</v>
      </c>
      <c r="B26" s="5" t="s">
        <v>7</v>
      </c>
      <c r="C26" s="14">
        <v>10</v>
      </c>
      <c r="D26" s="15"/>
      <c r="E26" s="16"/>
      <c r="F26" s="17"/>
      <c r="G26" s="32"/>
      <c r="H26" s="32"/>
    </row>
    <row r="27" spans="1:8" x14ac:dyDescent="0.25">
      <c r="A27" s="3">
        <v>21</v>
      </c>
      <c r="B27" s="5" t="s">
        <v>8</v>
      </c>
      <c r="C27" s="14">
        <v>90</v>
      </c>
      <c r="D27" s="15"/>
      <c r="E27" s="16"/>
      <c r="F27" s="17"/>
      <c r="G27" s="32"/>
      <c r="H27" s="32"/>
    </row>
    <row r="28" spans="1:8" x14ac:dyDescent="0.25">
      <c r="A28" s="3">
        <v>22</v>
      </c>
      <c r="B28" s="5" t="s">
        <v>9</v>
      </c>
      <c r="C28" s="14">
        <v>90</v>
      </c>
      <c r="D28" s="15"/>
      <c r="E28" s="16"/>
      <c r="F28" s="17"/>
      <c r="G28" s="32"/>
      <c r="H28" s="32"/>
    </row>
    <row r="29" spans="1:8" x14ac:dyDescent="0.25">
      <c r="A29" s="3">
        <v>23</v>
      </c>
      <c r="B29" s="5" t="s">
        <v>10</v>
      </c>
      <c r="C29" s="14">
        <v>150</v>
      </c>
      <c r="D29" s="15"/>
      <c r="E29" s="16"/>
      <c r="F29" s="17"/>
      <c r="G29" s="32"/>
      <c r="H29" s="32"/>
    </row>
    <row r="30" spans="1:8" x14ac:dyDescent="0.25">
      <c r="A30" s="3">
        <v>24</v>
      </c>
      <c r="B30" s="5" t="s">
        <v>41</v>
      </c>
      <c r="C30" s="14">
        <v>350</v>
      </c>
      <c r="D30" s="15"/>
      <c r="E30" s="16"/>
      <c r="F30" s="17"/>
      <c r="G30" s="32"/>
      <c r="H30" s="32"/>
    </row>
    <row r="31" spans="1:8" x14ac:dyDescent="0.25">
      <c r="A31" s="3">
        <v>25</v>
      </c>
      <c r="B31" s="5" t="s">
        <v>42</v>
      </c>
      <c r="C31" s="14">
        <v>20</v>
      </c>
      <c r="D31" s="15"/>
      <c r="E31" s="16"/>
      <c r="F31" s="17"/>
      <c r="G31" s="32"/>
      <c r="H31" s="32"/>
    </row>
    <row r="32" spans="1:8" x14ac:dyDescent="0.25">
      <c r="A32" s="3">
        <v>26</v>
      </c>
      <c r="B32" s="5" t="s">
        <v>43</v>
      </c>
      <c r="C32" s="14">
        <v>150</v>
      </c>
      <c r="D32" s="15"/>
      <c r="E32" s="16"/>
      <c r="F32" s="17"/>
      <c r="G32" s="32"/>
      <c r="H32" s="32"/>
    </row>
    <row r="33" spans="1:8" x14ac:dyDescent="0.25">
      <c r="A33" s="3">
        <v>27</v>
      </c>
      <c r="B33" s="5" t="s">
        <v>44</v>
      </c>
      <c r="C33" s="14">
        <v>10</v>
      </c>
      <c r="D33" s="15"/>
      <c r="E33" s="16"/>
      <c r="F33" s="17"/>
      <c r="G33" s="32"/>
      <c r="H33" s="32"/>
    </row>
    <row r="34" spans="1:8" x14ac:dyDescent="0.25">
      <c r="A34" s="3">
        <v>28</v>
      </c>
      <c r="B34" s="5" t="s">
        <v>45</v>
      </c>
      <c r="C34" s="14">
        <v>20</v>
      </c>
      <c r="D34" s="15"/>
      <c r="E34" s="16"/>
      <c r="F34" s="17"/>
      <c r="G34" s="32"/>
      <c r="H34" s="32"/>
    </row>
    <row r="35" spans="1:8" x14ac:dyDescent="0.25">
      <c r="B35" s="39" t="s">
        <v>26</v>
      </c>
      <c r="C35" s="39"/>
      <c r="D35" s="40"/>
      <c r="E35" s="7"/>
      <c r="F35" s="8"/>
      <c r="G35" s="32"/>
      <c r="H35" s="32"/>
    </row>
  </sheetData>
  <mergeCells count="4">
    <mergeCell ref="B35:D35"/>
    <mergeCell ref="A1:H1"/>
    <mergeCell ref="A4:H4"/>
    <mergeCell ref="C5:H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23BFA-83D5-4A77-B533-18E6BDE9747A}">
  <dimension ref="A1:G10"/>
  <sheetViews>
    <sheetView zoomScaleNormal="100" workbookViewId="0">
      <selection activeCell="M6" sqref="M6"/>
    </sheetView>
  </sheetViews>
  <sheetFormatPr defaultRowHeight="15" x14ac:dyDescent="0.25"/>
  <cols>
    <col min="1" max="1" width="9.140625" style="9"/>
    <col min="2" max="2" width="23.85546875" customWidth="1"/>
    <col min="3" max="3" width="10.5703125" customWidth="1"/>
    <col min="4" max="4" width="10.5703125" style="19" customWidth="1"/>
    <col min="6" max="6" width="12.7109375" customWidth="1"/>
    <col min="7" max="7" width="14.28515625" customWidth="1"/>
  </cols>
  <sheetData>
    <row r="1" spans="1:7" ht="41.25" customHeight="1" x14ac:dyDescent="0.25">
      <c r="A1" s="47" t="s">
        <v>20</v>
      </c>
      <c r="B1" s="47"/>
      <c r="C1" s="47"/>
      <c r="D1" s="47"/>
      <c r="E1" s="47"/>
      <c r="F1" s="47"/>
      <c r="G1" s="47"/>
    </row>
    <row r="2" spans="1:7" ht="25.5" customHeight="1" x14ac:dyDescent="0.25">
      <c r="B2" s="10"/>
      <c r="C2" s="48" t="s">
        <v>14</v>
      </c>
      <c r="D2" s="49"/>
      <c r="E2" s="49"/>
      <c r="F2" s="49"/>
      <c r="G2" s="50"/>
    </row>
    <row r="3" spans="1:7" ht="48" x14ac:dyDescent="0.25">
      <c r="B3" s="18"/>
      <c r="C3" s="23" t="s">
        <v>18</v>
      </c>
      <c r="D3" s="23" t="s">
        <v>19</v>
      </c>
      <c r="E3" s="24" t="s">
        <v>11</v>
      </c>
      <c r="F3" s="25" t="s">
        <v>12</v>
      </c>
      <c r="G3" s="25" t="s">
        <v>13</v>
      </c>
    </row>
    <row r="4" spans="1:7" s="9" customFormat="1" ht="53.25" customHeight="1" x14ac:dyDescent="0.25">
      <c r="A4" s="21">
        <v>1</v>
      </c>
      <c r="B4" s="20" t="s">
        <v>15</v>
      </c>
      <c r="C4" s="26">
        <v>50000</v>
      </c>
      <c r="D4" s="26">
        <f>C4/100</f>
        <v>500</v>
      </c>
      <c r="E4" s="27">
        <v>23.7</v>
      </c>
      <c r="F4" s="28">
        <f>D4*E4</f>
        <v>11850</v>
      </c>
      <c r="G4" s="29">
        <f>F4*1.23</f>
        <v>14575.5</v>
      </c>
    </row>
    <row r="5" spans="1:7" s="9" customFormat="1" ht="76.5" customHeight="1" x14ac:dyDescent="0.25">
      <c r="A5" s="21">
        <v>2</v>
      </c>
      <c r="B5" s="20" t="s">
        <v>16</v>
      </c>
      <c r="C5" s="26">
        <v>50000</v>
      </c>
      <c r="D5" s="26">
        <f>C5/100</f>
        <v>500</v>
      </c>
      <c r="E5" s="27">
        <v>23.7</v>
      </c>
      <c r="F5" s="28">
        <f t="shared" ref="F5:F6" si="0">D5*E5</f>
        <v>11850</v>
      </c>
      <c r="G5" s="29">
        <f t="shared" ref="G5:G6" si="1">F5*1.23</f>
        <v>14575.5</v>
      </c>
    </row>
    <row r="6" spans="1:7" s="9" customFormat="1" ht="51" customHeight="1" x14ac:dyDescent="0.25">
      <c r="A6" s="21">
        <v>3</v>
      </c>
      <c r="B6" s="20" t="s">
        <v>17</v>
      </c>
      <c r="C6" s="26">
        <v>15000</v>
      </c>
      <c r="D6" s="26">
        <f>C6/100</f>
        <v>150</v>
      </c>
      <c r="E6" s="27">
        <v>23.7</v>
      </c>
      <c r="F6" s="28">
        <f t="shared" si="0"/>
        <v>3555</v>
      </c>
      <c r="G6" s="29">
        <f t="shared" si="1"/>
        <v>4372.6499999999996</v>
      </c>
    </row>
    <row r="7" spans="1:7" s="9" customFormat="1" ht="33" customHeight="1" x14ac:dyDescent="0.25">
      <c r="A7" s="21"/>
      <c r="B7" s="22"/>
      <c r="C7" s="26"/>
      <c r="D7" s="26">
        <f>SUM(D4:D6)</f>
        <v>1150</v>
      </c>
      <c r="E7" s="27"/>
      <c r="F7" s="28">
        <f>SUM(F4:F6)</f>
        <v>27255</v>
      </c>
      <c r="G7" s="29">
        <f>SUM(G4:G6)</f>
        <v>33523.65</v>
      </c>
    </row>
    <row r="10" spans="1:7" x14ac:dyDescent="0.25">
      <c r="G10" s="31"/>
    </row>
  </sheetData>
  <mergeCells count="2">
    <mergeCell ref="A1:G1"/>
    <mergeCell ref="C2:G2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</vt:lpstr>
      <vt:lpstr>Pakiet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zampub2</cp:lastModifiedBy>
  <cp:lastPrinted>2020-07-27T09:35:29Z</cp:lastPrinted>
  <dcterms:created xsi:type="dcterms:W3CDTF">2020-07-08T07:26:55Z</dcterms:created>
  <dcterms:modified xsi:type="dcterms:W3CDTF">2020-07-27T09:42:37Z</dcterms:modified>
</cp:coreProperties>
</file>